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assets!$A$1:$L$64</definedName>
  </definedNames>
  <calcPr calcId="145621"/>
</workbook>
</file>

<file path=xl/calcChain.xml><?xml version="1.0" encoding="utf-8"?>
<calcChain xmlns="http://schemas.openxmlformats.org/spreadsheetml/2006/main">
  <c r="L47" i="1" l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<sst xmlns="http://schemas.openxmlformats.org/spreadsheetml/2006/main" count="76" uniqueCount="74">
  <si>
    <t>Health, Nutrition, Population and Poverty</t>
  </si>
  <si>
    <t>Mauritania 2000-01 -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</si>
  <si>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</si>
  <si>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</si>
  <si>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</si>
  <si>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</si>
  <si>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</si>
  <si>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</si>
  <si>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</si>
  <si>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</si>
  <si>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</si>
  <si>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</si>
  <si>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</si>
  <si>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</si>
  <si>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</si>
  <si>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</si>
  <si>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</si>
  <si>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</si>
  <si>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</si>
  <si>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</si>
  <si>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</si>
  <si>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</si>
  <si>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car</t>
  </si>
  <si>
    <t>Has telephone</t>
  </si>
  <si>
    <t>Cheval/Ane/Chameau</t>
  </si>
  <si>
    <t>If HH has a domestic worker not related to head</t>
  </si>
  <si>
    <t>Number of members per sleeping room</t>
  </si>
  <si>
    <t>If piped drinking water in residence</t>
  </si>
  <si>
    <t>If piped drinking water in public tap</t>
  </si>
  <si>
    <t>If uses spring for drinking water</t>
  </si>
  <si>
    <t>If uses river, canal or surface water for drinking</t>
  </si>
  <si>
    <t>If uses tanker truck for drinking water</t>
  </si>
  <si>
    <t>Other source of drinking water</t>
  </si>
  <si>
    <t>If has private flush toilet</t>
  </si>
  <si>
    <t>If uses bush,field as latrine</t>
  </si>
  <si>
    <t>If other type of latrine</t>
  </si>
  <si>
    <t>If has dirt, earth principal floor in dwelling</t>
  </si>
  <si>
    <t>If has ceramic tile prinicipal floor</t>
  </si>
  <si>
    <t>If has cement principal floor</t>
  </si>
  <si>
    <t>If has other type of flooring</t>
  </si>
  <si>
    <t>Private latrine</t>
  </si>
  <si>
    <t>Shared latrine</t>
  </si>
  <si>
    <t>Wood cooking fuel</t>
  </si>
  <si>
    <t>Charcoal cooking fuel</t>
  </si>
  <si>
    <t>LPG cooking fuel</t>
  </si>
  <si>
    <t>Other cooking fuel</t>
  </si>
  <si>
    <t>If has shared flush toilet</t>
  </si>
  <si>
    <t>Water from reseller from public tap</t>
  </si>
  <si>
    <t>Water from protected well in residence</t>
  </si>
  <si>
    <t>Water from protected public well</t>
  </si>
  <si>
    <t>Water from protected external well</t>
  </si>
  <si>
    <t>Water from unprotected well in residence</t>
  </si>
  <si>
    <t>Water from unprotected public well</t>
  </si>
  <si>
    <t>Water from unprotected external well</t>
  </si>
  <si>
    <t>If improved private latrine</t>
  </si>
  <si>
    <t>If improved shared latrine</t>
  </si>
  <si>
    <t>If rudimentary private latrine</t>
  </si>
  <si>
    <t>If rudimentary shared latrine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</si>
  <si>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</si>
  <si>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</si>
  <si>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</si>
  <si>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</si>
  <si>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</si>
  <si>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Mauritania 2000-2001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</si>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</sst>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topLeftCell="A2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0.2326034278823616</v>
      </c>
      <c r="C8" s="23">
        <v>0.42249742512096278</v>
      </c>
      <c r="D8" s="24">
        <v>0</v>
      </c>
      <c r="E8" s="24">
        <v>8.7586132025483775E-3</v>
      </c>
      <c r="F8" s="24">
        <v>3.5861311439565481E-2</v>
      </c>
      <c r="G8" s="24">
        <v>0.24979875136868024</v>
      </c>
      <c r="H8" s="24">
        <v>0.86876430410305716</v>
      </c>
      <c r="I8" s="25">
        <v>0.23260342788236046</v>
      </c>
      <c r="J8" s="26">
        <v>0.13331474727980172</v>
      </c>
      <c r="K8" s="19">
        <f>(M8-B8)/C8*J8</f>
        <v>0.24214415045478363</v>
      </c>
      <c r="L8" s="19">
        <f>(N8-B8)/C8*J8</f>
        <v>-7.3395635951330307E-2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0.52644064271480651</v>
      </c>
      <c r="C9" s="23">
        <v>0.49930739738533131</v>
      </c>
      <c r="D9" s="24">
        <v>0.28327980173074901</v>
      </c>
      <c r="E9" s="24">
        <v>0.46648279064644133</v>
      </c>
      <c r="F9" s="24">
        <v>0.54699827456365557</v>
      </c>
      <c r="G9" s="24">
        <v>0.55870157531371445</v>
      </c>
      <c r="H9" s="24">
        <v>0.77752376272042556</v>
      </c>
      <c r="I9" s="25">
        <v>0.52644064271480939</v>
      </c>
      <c r="J9" s="26">
        <v>5.2356409324512306E-2</v>
      </c>
      <c r="K9" s="19">
        <f t="shared" ref="K9:K47" si="0">(M9-B9)/C9*J9</f>
        <v>4.9656519569531529E-2</v>
      </c>
      <c r="L9" s="19">
        <f t="shared" ref="L9:L47" si="1">(N9-B9)/C9*J9</f>
        <v>-5.5201549024447676E-2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0.23493030189297515</v>
      </c>
      <c r="C10" s="23">
        <v>0.42396119029004586</v>
      </c>
      <c r="D10" s="24">
        <v>0</v>
      </c>
      <c r="E10" s="24">
        <v>4.0435255615861561E-3</v>
      </c>
      <c r="F10" s="24">
        <v>8.2976339221565915E-2</v>
      </c>
      <c r="G10" s="24">
        <v>0.27476919053402449</v>
      </c>
      <c r="H10" s="24">
        <v>0.81303884293609263</v>
      </c>
      <c r="I10" s="25">
        <v>0.23493030189297506</v>
      </c>
      <c r="J10" s="26">
        <v>0.1255352164435807</v>
      </c>
      <c r="K10" s="19">
        <f t="shared" si="0"/>
        <v>0.22653769341619215</v>
      </c>
      <c r="L10" s="19">
        <f t="shared" si="1"/>
        <v>-6.9563033062328E-2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0.10911968419339453</v>
      </c>
      <c r="C11" s="23">
        <v>0.31179368550819159</v>
      </c>
      <c r="D11" s="24">
        <v>0</v>
      </c>
      <c r="E11" s="24">
        <v>0</v>
      </c>
      <c r="F11" s="24">
        <v>0</v>
      </c>
      <c r="G11" s="24">
        <v>3.14271224519364E-2</v>
      </c>
      <c r="H11" s="24">
        <v>0.51422046082304962</v>
      </c>
      <c r="I11" s="25">
        <v>0.10911968419339502</v>
      </c>
      <c r="J11" s="26">
        <v>0.11433899358111185</v>
      </c>
      <c r="K11" s="19">
        <f t="shared" si="0"/>
        <v>0.32669795266868606</v>
      </c>
      <c r="L11" s="19">
        <f t="shared" si="1"/>
        <v>-4.0015675270093622E-2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8.3858943253619242E-2</v>
      </c>
      <c r="C12" s="23">
        <v>0.27718003778021533</v>
      </c>
      <c r="D12" s="24">
        <v>0</v>
      </c>
      <c r="E12" s="24">
        <v>5.2769887753406223E-3</v>
      </c>
      <c r="F12" s="24">
        <v>2.6746023740842919E-2</v>
      </c>
      <c r="G12" s="24">
        <v>8.5744051073224886E-2</v>
      </c>
      <c r="H12" s="24">
        <v>0.30159923358692448</v>
      </c>
      <c r="I12" s="25">
        <v>8.3858943253619339E-2</v>
      </c>
      <c r="J12" s="26">
        <v>8.0148017898593063E-2</v>
      </c>
      <c r="K12" s="19">
        <f t="shared" si="0"/>
        <v>0.26490684683421306</v>
      </c>
      <c r="L12" s="19">
        <f t="shared" si="1"/>
        <v>-2.4248240020003049E-2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3.5363340041056152E-2</v>
      </c>
      <c r="C13" s="23">
        <v>0.18469902533813556</v>
      </c>
      <c r="D13" s="24">
        <v>0</v>
      </c>
      <c r="E13" s="24">
        <v>0</v>
      </c>
      <c r="F13" s="24">
        <v>0</v>
      </c>
      <c r="G13" s="24">
        <v>9.8886376400124723E-3</v>
      </c>
      <c r="H13" s="24">
        <v>0.16694396307654658</v>
      </c>
      <c r="I13" s="25">
        <v>3.536334004105636E-2</v>
      </c>
      <c r="J13" s="26">
        <v>7.5606146535630483E-2</v>
      </c>
      <c r="K13" s="19">
        <f t="shared" si="0"/>
        <v>0.39487193033626905</v>
      </c>
      <c r="L13" s="19">
        <f t="shared" si="1"/>
        <v>-1.4475906758244131E-2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0.42989536264507877</v>
      </c>
      <c r="C14" s="23">
        <v>0.49506788058300805</v>
      </c>
      <c r="D14" s="24">
        <v>0.90712008402274602</v>
      </c>
      <c r="E14" s="24">
        <v>0.59236242872912903</v>
      </c>
      <c r="F14" s="24">
        <v>0.38032211222224355</v>
      </c>
      <c r="G14" s="24">
        <v>0.20105878808218086</v>
      </c>
      <c r="H14" s="24">
        <v>6.7185782843522154E-2</v>
      </c>
      <c r="I14" s="25">
        <v>0.42989536264507922</v>
      </c>
      <c r="J14" s="26">
        <v>-9.284298006886732E-2</v>
      </c>
      <c r="K14" s="19">
        <f t="shared" si="0"/>
        <v>-0.10691506267944396</v>
      </c>
      <c r="L14" s="19">
        <f t="shared" si="1"/>
        <v>8.0620795957824939E-2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3.4125264715873542E-3</v>
      </c>
      <c r="C15" s="23">
        <v>5.8317891056355937E-2</v>
      </c>
      <c r="D15" s="24">
        <v>0</v>
      </c>
      <c r="E15" s="24">
        <v>1.5954905685712827E-3</v>
      </c>
      <c r="F15" s="24">
        <v>1.0322385625749061E-3</v>
      </c>
      <c r="G15" s="24">
        <v>4.623928960372687E-3</v>
      </c>
      <c r="H15" s="24">
        <v>9.818021713195367E-3</v>
      </c>
      <c r="I15" s="25">
        <v>3.4125264715873516E-3</v>
      </c>
      <c r="J15" s="26">
        <v>1.147931345334998E-2</v>
      </c>
      <c r="K15" s="19">
        <f t="shared" si="0"/>
        <v>0.19616861627008267</v>
      </c>
      <c r="L15" s="19">
        <f t="shared" si="1"/>
        <v>-6.7172286798488788E-4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5.009054041942556</v>
      </c>
      <c r="C16" s="23">
        <v>2.7905020041644963</v>
      </c>
      <c r="D16" s="27">
        <v>6.3842209369395908</v>
      </c>
      <c r="E16" s="27">
        <v>5.1220618726550056</v>
      </c>
      <c r="F16" s="27">
        <v>4.839318761134999</v>
      </c>
      <c r="G16" s="27">
        <v>4.7684219745805327</v>
      </c>
      <c r="H16" s="27">
        <v>4.0037517852353659</v>
      </c>
      <c r="I16" s="28">
        <v>5.0090540419425924</v>
      </c>
      <c r="J16" s="26">
        <v>-3.9901446047710662E-2</v>
      </c>
      <c r="K16" s="19">
        <f t="shared" si="0"/>
        <v>5.7325546915284499E-2</v>
      </c>
      <c r="L16" s="19">
        <f t="shared" si="1"/>
        <v>7.162456766071397E-2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0.1741272649537072</v>
      </c>
      <c r="C17" s="23">
        <v>0.37922419437260585</v>
      </c>
      <c r="D17" s="24">
        <v>0</v>
      </c>
      <c r="E17" s="24">
        <v>4.0814625632107655E-3</v>
      </c>
      <c r="F17" s="24">
        <v>7.0689557124946331E-2</v>
      </c>
      <c r="G17" s="24">
        <v>0.24017982600230642</v>
      </c>
      <c r="H17" s="24">
        <v>0.555827354576655</v>
      </c>
      <c r="I17" s="25">
        <v>0.17412726495370803</v>
      </c>
      <c r="J17" s="26">
        <v>9.9791957474105936E-2</v>
      </c>
      <c r="K17" s="19">
        <f t="shared" si="0"/>
        <v>0.21732647356826101</v>
      </c>
      <c r="L17" s="19">
        <f t="shared" si="1"/>
        <v>-4.582118144674463E-2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0.14879588707240821</v>
      </c>
      <c r="C18" s="23">
        <v>0.35589214599177921</v>
      </c>
      <c r="D18" s="24">
        <v>2.8527424400702665E-2</v>
      </c>
      <c r="E18" s="24">
        <v>0.14204648541683051</v>
      </c>
      <c r="F18" s="24">
        <v>0.22962879479804441</v>
      </c>
      <c r="G18" s="24">
        <v>0.21355034622483135</v>
      </c>
      <c r="H18" s="24">
        <v>0.13071688086396421</v>
      </c>
      <c r="I18" s="25">
        <v>0.14879588707240915</v>
      </c>
      <c r="J18" s="26">
        <v>8.3848189699777063E-3</v>
      </c>
      <c r="K18" s="19">
        <f t="shared" si="0"/>
        <v>2.0054368925475474E-2</v>
      </c>
      <c r="L18" s="19">
        <f t="shared" si="1"/>
        <v>-3.5056311037788617E-3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1.2789035157656479E-2</v>
      </c>
      <c r="C19" s="23">
        <v>0.11236471628469789</v>
      </c>
      <c r="D19" s="24">
        <v>3.0668347489934675E-2</v>
      </c>
      <c r="E19" s="24">
        <v>1.513395156706601E-2</v>
      </c>
      <c r="F19" s="24">
        <v>9.7709452487088726E-3</v>
      </c>
      <c r="G19" s="24">
        <v>8.1552900025960197E-3</v>
      </c>
      <c r="H19" s="24">
        <v>1.5213089380163093E-4</v>
      </c>
      <c r="I19" s="25">
        <v>1.2789035157656489E-2</v>
      </c>
      <c r="J19" s="26">
        <v>-1.2159577398841883E-2</v>
      </c>
      <c r="K19" s="19">
        <f t="shared" si="0"/>
        <v>-0.10683129484856442</v>
      </c>
      <c r="L19" s="19">
        <f t="shared" si="1"/>
        <v>1.3839688115441947E-3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3.3732903826451867E-2</v>
      </c>
      <c r="C20" s="23">
        <v>0.18054336941821075</v>
      </c>
      <c r="D20" s="24">
        <v>8.0163876112825203E-2</v>
      </c>
      <c r="E20" s="24">
        <v>5.3283047989213198E-2</v>
      </c>
      <c r="F20" s="24">
        <v>2.0122963311001385E-2</v>
      </c>
      <c r="G20" s="24">
        <v>1.0861307921304972E-2</v>
      </c>
      <c r="H20" s="24">
        <v>4.1014497542610573E-3</v>
      </c>
      <c r="I20" s="25">
        <v>3.3732903826451915E-2</v>
      </c>
      <c r="J20" s="26">
        <v>-2.3118702142368896E-2</v>
      </c>
      <c r="K20" s="19">
        <f t="shared" si="0"/>
        <v>-0.12373116364446636</v>
      </c>
      <c r="L20" s="19">
        <f t="shared" si="1"/>
        <v>4.319521445035438E-3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3.6365189885887259E-2</v>
      </c>
      <c r="C21" s="23">
        <v>0.18719974531134259</v>
      </c>
      <c r="D21" s="24">
        <v>3.0123935256943131E-3</v>
      </c>
      <c r="E21" s="24">
        <v>2.5479936468297572E-2</v>
      </c>
      <c r="F21" s="24">
        <v>3.8134948350080876E-2</v>
      </c>
      <c r="G21" s="24">
        <v>6.1149038256251106E-2</v>
      </c>
      <c r="H21" s="24">
        <v>5.4150984419892821E-2</v>
      </c>
      <c r="I21" s="25">
        <v>3.6365189885887085E-2</v>
      </c>
      <c r="J21" s="26">
        <v>1.4124453668646619E-2</v>
      </c>
      <c r="K21" s="19">
        <f t="shared" si="0"/>
        <v>7.2707445228170298E-2</v>
      </c>
      <c r="L21" s="19">
        <f t="shared" si="1"/>
        <v>-2.7437988168225857E-3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1.5430308044446329E-2</v>
      </c>
      <c r="C22" s="23">
        <v>0.12325842477828294</v>
      </c>
      <c r="D22" s="24">
        <v>1.2514946502403921E-2</v>
      </c>
      <c r="E22" s="24">
        <v>2.2010440888594704E-2</v>
      </c>
      <c r="F22" s="24">
        <v>2.8638453840890844E-2</v>
      </c>
      <c r="G22" s="24">
        <v>1.0575470047326663E-2</v>
      </c>
      <c r="H22" s="24">
        <v>3.4480765310083844E-3</v>
      </c>
      <c r="I22" s="25">
        <v>1.5430308044446381E-2</v>
      </c>
      <c r="J22" s="26">
        <v>-1.010544338495354E-2</v>
      </c>
      <c r="K22" s="19">
        <f t="shared" si="0"/>
        <v>-8.072075639855987E-2</v>
      </c>
      <c r="L22" s="19">
        <f t="shared" si="1"/>
        <v>1.2650665026429826E-3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2.4851434451802325E-3</v>
      </c>
      <c r="C23" s="23">
        <v>4.978992830429832E-2</v>
      </c>
      <c r="D23" s="24">
        <v>0</v>
      </c>
      <c r="E23" s="24">
        <v>0</v>
      </c>
      <c r="F23" s="24">
        <v>0</v>
      </c>
      <c r="G23" s="24">
        <v>2.7726408559879475E-3</v>
      </c>
      <c r="H23" s="24">
        <v>9.654417764385706E-3</v>
      </c>
      <c r="I23" s="25">
        <v>2.4851434451802377E-3</v>
      </c>
      <c r="J23" s="26">
        <v>1.1742985307434325E-2</v>
      </c>
      <c r="K23" s="19">
        <f t="shared" si="0"/>
        <v>0.23526449431459545</v>
      </c>
      <c r="L23" s="19">
        <f t="shared" si="1"/>
        <v>-5.8612261470356139E-4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0.49298575270126288</v>
      </c>
      <c r="C24" s="23">
        <v>0.49995780143348983</v>
      </c>
      <c r="D24" s="24">
        <v>1</v>
      </c>
      <c r="E24" s="24">
        <v>0.7910410958621944</v>
      </c>
      <c r="F24" s="24">
        <v>0.49731165831245222</v>
      </c>
      <c r="G24" s="24">
        <v>0.17253228976087728</v>
      </c>
      <c r="H24" s="24">
        <v>2.9104131077935303E-3</v>
      </c>
      <c r="I24" s="25">
        <v>0.49298575270126394</v>
      </c>
      <c r="J24" s="26">
        <v>-0.11821176349094265</v>
      </c>
      <c r="K24" s="19">
        <f t="shared" si="0"/>
        <v>-0.11988021412281107</v>
      </c>
      <c r="L24" s="19">
        <f t="shared" si="1"/>
        <v>0.11656326801108767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3.2698991516978216E-3</v>
      </c>
      <c r="C25" s="23">
        <v>5.7090263833138186E-2</v>
      </c>
      <c r="D25" s="24">
        <v>0</v>
      </c>
      <c r="E25" s="24">
        <v>7.2390848735943078E-3</v>
      </c>
      <c r="F25" s="24">
        <v>5.3179030159712843E-4</v>
      </c>
      <c r="G25" s="24">
        <v>5.9522625035017583E-3</v>
      </c>
      <c r="H25" s="24">
        <v>2.6497694108150996E-3</v>
      </c>
      <c r="I25" s="25">
        <v>3.2698991516978372E-3</v>
      </c>
      <c r="J25" s="26">
        <v>3.4712786627410006E-4</v>
      </c>
      <c r="K25" s="19">
        <f t="shared" si="0"/>
        <v>6.0604518166161858E-3</v>
      </c>
      <c r="L25" s="19">
        <f t="shared" si="1"/>
        <v>-1.9882078646157851E-5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0.62738796172665356</v>
      </c>
      <c r="C26" s="23">
        <v>0.48350683223007013</v>
      </c>
      <c r="D26" s="24">
        <v>0.98730905907494226</v>
      </c>
      <c r="E26" s="24">
        <v>0.92628022473032978</v>
      </c>
      <c r="F26" s="24">
        <v>0.69934798600340675</v>
      </c>
      <c r="G26" s="24">
        <v>0.4051631711149396</v>
      </c>
      <c r="H26" s="24">
        <v>0.11832089383847036</v>
      </c>
      <c r="I26" s="25">
        <v>0.62738796172665279</v>
      </c>
      <c r="J26" s="26">
        <v>-0.11556284387396532</v>
      </c>
      <c r="K26" s="19">
        <f t="shared" si="0"/>
        <v>-8.905790763273673E-2</v>
      </c>
      <c r="L26" s="19">
        <f t="shared" si="1"/>
        <v>0.14995183570627016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3.8852691682647524E-2</v>
      </c>
      <c r="C27" s="23">
        <v>0.19324649098014979</v>
      </c>
      <c r="D27" s="24">
        <v>0</v>
      </c>
      <c r="E27" s="24">
        <v>0</v>
      </c>
      <c r="F27" s="24">
        <v>0</v>
      </c>
      <c r="G27" s="24">
        <v>5.4614889487733919E-3</v>
      </c>
      <c r="H27" s="24">
        <v>0.18881885643426469</v>
      </c>
      <c r="I27" s="25">
        <v>3.8852691682647614E-2</v>
      </c>
      <c r="J27" s="26">
        <v>7.9341444149058221E-2</v>
      </c>
      <c r="K27" s="19">
        <f t="shared" si="0"/>
        <v>0.39461940599848794</v>
      </c>
      <c r="L27" s="19">
        <f t="shared" si="1"/>
        <v>-1.5951796338159661E-2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0.30625212722875494</v>
      </c>
      <c r="C28" s="23">
        <v>0.46094220282420634</v>
      </c>
      <c r="D28" s="24">
        <v>0</v>
      </c>
      <c r="E28" s="24">
        <v>3.2399304449571315E-2</v>
      </c>
      <c r="F28" s="24">
        <v>0.23504219751984315</v>
      </c>
      <c r="G28" s="24">
        <v>0.57150081278026166</v>
      </c>
      <c r="H28" s="24">
        <v>0.69270621987306691</v>
      </c>
      <c r="I28" s="25">
        <v>0.30625212722875578</v>
      </c>
      <c r="J28" s="26">
        <v>9.2949800387161607E-2</v>
      </c>
      <c r="K28" s="19">
        <f t="shared" si="0"/>
        <v>0.13989547040390649</v>
      </c>
      <c r="L28" s="19">
        <f t="shared" si="1"/>
        <v>-6.1756276426076687E-2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2.3744955161598087E-2</v>
      </c>
      <c r="C29" s="23">
        <v>0.15225564597898569</v>
      </c>
      <c r="D29" s="24">
        <v>1.2690940925058328E-2</v>
      </c>
      <c r="E29" s="24">
        <v>4.1320470820098917E-2</v>
      </c>
      <c r="F29" s="24">
        <v>6.3954256520378061E-2</v>
      </c>
      <c r="G29" s="24">
        <v>8.6865823961993426E-4</v>
      </c>
      <c r="H29" s="24">
        <v>0</v>
      </c>
      <c r="I29" s="25">
        <v>2.3744955161598105E-2</v>
      </c>
      <c r="J29" s="26">
        <v>-1.5058719474037429E-2</v>
      </c>
      <c r="K29" s="19">
        <f t="shared" si="0"/>
        <v>-9.6555702488460612E-2</v>
      </c>
      <c r="L29" s="19">
        <f t="shared" si="1"/>
        <v>2.3484752660762032E-3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3.7573158336450682E-2</v>
      </c>
      <c r="C30" s="23">
        <v>0.19016421651982512</v>
      </c>
      <c r="D30" s="24">
        <v>0</v>
      </c>
      <c r="E30" s="24">
        <v>0</v>
      </c>
      <c r="F30" s="24">
        <v>2.3468933050135518E-2</v>
      </c>
      <c r="G30" s="24">
        <v>8.4363738550120415E-2</v>
      </c>
      <c r="H30" s="24">
        <v>8.0068270353865628E-2</v>
      </c>
      <c r="I30" s="25">
        <v>3.7573158336450613E-2</v>
      </c>
      <c r="J30" s="26">
        <v>2.7059477178653757E-2</v>
      </c>
      <c r="K30" s="19">
        <f t="shared" si="0"/>
        <v>0.13694883104047917</v>
      </c>
      <c r="L30" s="19">
        <f t="shared" si="1"/>
        <v>-5.3464844182666543E-3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0.13025083090650463</v>
      </c>
      <c r="C31" s="23">
        <v>0.33658390615048095</v>
      </c>
      <c r="D31" s="24">
        <v>0</v>
      </c>
      <c r="E31" s="24">
        <v>2.116361089301062E-3</v>
      </c>
      <c r="F31" s="24">
        <v>2.8182366147651582E-2</v>
      </c>
      <c r="G31" s="24">
        <v>0.15851842347043674</v>
      </c>
      <c r="H31" s="24">
        <v>0.4625272804608534</v>
      </c>
      <c r="I31" s="25">
        <v>0.13025083090650483</v>
      </c>
      <c r="J31" s="26">
        <v>8.9244512403970841E-2</v>
      </c>
      <c r="K31" s="19">
        <f t="shared" si="0"/>
        <v>0.23061215670485752</v>
      </c>
      <c r="L31" s="19">
        <f t="shared" si="1"/>
        <v>-3.4535732939251385E-2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0.40989424758390836</v>
      </c>
      <c r="C32" s="23">
        <v>0.49182083136824556</v>
      </c>
      <c r="D32" s="24">
        <v>0.94395098460707028</v>
      </c>
      <c r="E32" s="24">
        <v>0.62227216470904023</v>
      </c>
      <c r="F32" s="24">
        <v>0.3737942718900864</v>
      </c>
      <c r="G32" s="24">
        <v>9.6192571002951116E-2</v>
      </c>
      <c r="H32" s="24">
        <v>1.1755259155337894E-2</v>
      </c>
      <c r="I32" s="25">
        <v>0.40989424758390941</v>
      </c>
      <c r="J32" s="26">
        <v>-0.10931654835889505</v>
      </c>
      <c r="K32" s="19">
        <f t="shared" si="0"/>
        <v>-0.1311622442697144</v>
      </c>
      <c r="L32" s="19">
        <f t="shared" si="1"/>
        <v>9.1106804511274439E-2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0.29508964593437337</v>
      </c>
      <c r="C33" s="23">
        <v>0.4560894371373922</v>
      </c>
      <c r="D33" s="24">
        <v>5.604901539292937E-2</v>
      </c>
      <c r="E33" s="24">
        <v>0.36228145153057406</v>
      </c>
      <c r="F33" s="24">
        <v>0.455769339396213</v>
      </c>
      <c r="G33" s="24">
        <v>0.38623467876142287</v>
      </c>
      <c r="H33" s="24">
        <v>0.21632026171539162</v>
      </c>
      <c r="I33" s="25">
        <v>0.29508964593437387</v>
      </c>
      <c r="J33" s="26">
        <v>7.0592093916561601E-3</v>
      </c>
      <c r="K33" s="19">
        <f t="shared" si="0"/>
        <v>1.0910381575438107E-2</v>
      </c>
      <c r="L33" s="19">
        <f t="shared" si="1"/>
        <v>-4.567305072958547E-3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0.27973896317168312</v>
      </c>
      <c r="C34" s="23">
        <v>0.44887717771008312</v>
      </c>
      <c r="D34" s="24">
        <v>0</v>
      </c>
      <c r="E34" s="24">
        <v>5.1486862115532927E-3</v>
      </c>
      <c r="F34" s="24">
        <v>0.15065461517222981</v>
      </c>
      <c r="G34" s="24">
        <v>0.48677442615976746</v>
      </c>
      <c r="H34" s="24">
        <v>0.75636804524114021</v>
      </c>
      <c r="I34" s="25">
        <v>0.27973896317168345</v>
      </c>
      <c r="J34" s="26">
        <v>0.11155207999617839</v>
      </c>
      <c r="K34" s="19">
        <f t="shared" si="0"/>
        <v>0.17899465775534787</v>
      </c>
      <c r="L34" s="19">
        <f t="shared" si="1"/>
        <v>-6.951893468268576E-2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9.1263696093882071E-3</v>
      </c>
      <c r="C35" s="23">
        <v>9.5096437090815028E-2</v>
      </c>
      <c r="D35" s="24">
        <v>0</v>
      </c>
      <c r="E35" s="24">
        <v>7.3148245552387267E-3</v>
      </c>
      <c r="F35" s="24">
        <v>1.2302977785141864E-2</v>
      </c>
      <c r="G35" s="24">
        <v>1.0792426301531034E-2</v>
      </c>
      <c r="H35" s="24">
        <v>1.5253393711347183E-2</v>
      </c>
      <c r="I35" s="25">
        <v>9.1263696093882244E-3</v>
      </c>
      <c r="J35" s="26">
        <v>5.6723351240441757E-3</v>
      </c>
      <c r="K35" s="19">
        <f t="shared" si="0"/>
        <v>5.9103868337215558E-2</v>
      </c>
      <c r="L35" s="19">
        <f t="shared" si="1"/>
        <v>-5.4437188683425543E-4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1.5194393152201099E-2</v>
      </c>
      <c r="C36" s="23">
        <v>0.12232719567800313</v>
      </c>
      <c r="D36" s="24">
        <v>0</v>
      </c>
      <c r="E36" s="24">
        <v>0</v>
      </c>
      <c r="F36" s="24">
        <v>0</v>
      </c>
      <c r="G36" s="24">
        <v>4.3668776942611088E-4</v>
      </c>
      <c r="H36" s="24">
        <v>7.5541698913690045E-2</v>
      </c>
      <c r="I36" s="25">
        <v>1.5194393152201044E-2</v>
      </c>
      <c r="J36" s="26">
        <v>4.918137357844786E-2</v>
      </c>
      <c r="K36" s="19">
        <f t="shared" si="0"/>
        <v>0.39593887674841111</v>
      </c>
      <c r="L36" s="19">
        <f t="shared" si="1"/>
        <v>-6.1088715536588428E-3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0.12129174876913541</v>
      </c>
      <c r="C37" s="23">
        <v>0.32647059056910627</v>
      </c>
      <c r="D37" s="24">
        <v>3.9785207179813004E-3</v>
      </c>
      <c r="E37" s="24">
        <v>4.3051602885914295E-2</v>
      </c>
      <c r="F37" s="24">
        <v>0.14024447435552692</v>
      </c>
      <c r="G37" s="24">
        <v>0.23363462144463273</v>
      </c>
      <c r="H37" s="24">
        <v>0.18579749948974475</v>
      </c>
      <c r="I37" s="25">
        <v>0.12129174876913452</v>
      </c>
      <c r="J37" s="26">
        <v>3.4297521652485383E-2</v>
      </c>
      <c r="K37" s="19">
        <f t="shared" si="0"/>
        <v>9.2313109184726794E-2</v>
      </c>
      <c r="L37" s="19">
        <f t="shared" si="1"/>
        <v>-1.2742361792605825E-2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2.5900211789329278E-2</v>
      </c>
      <c r="C38" s="23">
        <v>0.15883984912869742</v>
      </c>
      <c r="D38" s="24">
        <v>0</v>
      </c>
      <c r="E38" s="24">
        <v>1.2007667779722089E-2</v>
      </c>
      <c r="F38" s="24">
        <v>3.9339978998855218E-2</v>
      </c>
      <c r="G38" s="24">
        <v>3.8084311481735751E-2</v>
      </c>
      <c r="H38" s="24">
        <v>4.0136432824926141E-2</v>
      </c>
      <c r="I38" s="25">
        <v>2.5900211789329431E-2</v>
      </c>
      <c r="J38" s="26">
        <v>1.1115259842454796E-2</v>
      </c>
      <c r="K38" s="19">
        <f t="shared" si="0"/>
        <v>6.8165339603597122E-2</v>
      </c>
      <c r="L38" s="19">
        <f t="shared" si="1"/>
        <v>-1.8124392939944795E-3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7.1970119481858122E-2</v>
      </c>
      <c r="C39" s="23">
        <v>0.25844204892576261</v>
      </c>
      <c r="D39" s="24">
        <v>9.7245053106587542E-2</v>
      </c>
      <c r="E39" s="24">
        <v>0.14344953471480826</v>
      </c>
      <c r="F39" s="24">
        <v>7.8700321179034735E-2</v>
      </c>
      <c r="G39" s="24">
        <v>3.67150806677847E-2</v>
      </c>
      <c r="H39" s="24">
        <v>3.850432406577104E-3</v>
      </c>
      <c r="I39" s="25">
        <v>7.1970119481858538E-2</v>
      </c>
      <c r="J39" s="26">
        <v>-2.8352469015816742E-2</v>
      </c>
      <c r="K39" s="19">
        <f t="shared" si="0"/>
        <v>-0.10180981981264521</v>
      </c>
      <c r="L39" s="19">
        <f t="shared" si="1"/>
        <v>7.8955053605079296E-3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7.4204258260412201E-2</v>
      </c>
      <c r="C40" s="23">
        <v>0.26210667872082444</v>
      </c>
      <c r="D40" s="24">
        <v>9.8690013151840866E-2</v>
      </c>
      <c r="E40" s="24">
        <v>0.16031414035386157</v>
      </c>
      <c r="F40" s="24">
        <v>7.9913106994420849E-2</v>
      </c>
      <c r="G40" s="24">
        <v>2.3389898593264104E-2</v>
      </c>
      <c r="H40" s="24">
        <v>8.8676757402908549E-3</v>
      </c>
      <c r="I40" s="25">
        <v>7.4204258260412104E-2</v>
      </c>
      <c r="J40" s="26">
        <v>-3.0423151017928075E-2</v>
      </c>
      <c r="K40" s="19">
        <f t="shared" si="0"/>
        <v>-0.10745862638890648</v>
      </c>
      <c r="L40" s="19">
        <f t="shared" si="1"/>
        <v>8.6130096579278646E-3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2.4863210240442381E-2</v>
      </c>
      <c r="C41" s="23">
        <v>0.15571034098855729</v>
      </c>
      <c r="D41" s="24">
        <v>1.7807571050404855E-2</v>
      </c>
      <c r="E41" s="24">
        <v>4.8998319744911568E-2</v>
      </c>
      <c r="F41" s="24">
        <v>3.5367418062423314E-2</v>
      </c>
      <c r="G41" s="24">
        <v>1.8366373658495042E-2</v>
      </c>
      <c r="H41" s="24">
        <v>3.8782821913080426E-3</v>
      </c>
      <c r="I41" s="25">
        <v>2.4863210240442385E-2</v>
      </c>
      <c r="J41" s="26">
        <v>-1.1491636956498914E-2</v>
      </c>
      <c r="K41" s="19">
        <f t="shared" si="0"/>
        <v>-7.1966433954865822E-2</v>
      </c>
      <c r="L41" s="19">
        <f t="shared" si="1"/>
        <v>1.8349390531311378E-3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0.17005192102214403</v>
      </c>
      <c r="C42" s="23">
        <v>0.37568366925105512</v>
      </c>
      <c r="D42" s="24">
        <v>0.47397566772036004</v>
      </c>
      <c r="E42" s="24">
        <v>0.20283768538915795</v>
      </c>
      <c r="F42" s="24">
        <v>0.11595797970841212</v>
      </c>
      <c r="G42" s="24">
        <v>5.2241077374249593E-2</v>
      </c>
      <c r="H42" s="24">
        <v>4.1244866445306989E-3</v>
      </c>
      <c r="I42" s="25">
        <v>0.17005192102214411</v>
      </c>
      <c r="J42" s="26">
        <v>-6.0828761831467897E-2</v>
      </c>
      <c r="K42" s="19">
        <f t="shared" si="0"/>
        <v>-0.13438091181677447</v>
      </c>
      <c r="L42" s="19">
        <f t="shared" si="1"/>
        <v>2.7533929871002869E-2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8.5558080206966258E-2</v>
      </c>
      <c r="C43" s="23">
        <v>0.27971429550849702</v>
      </c>
      <c r="D43" s="24">
        <v>0.15341618622126477</v>
      </c>
      <c r="E43" s="24">
        <v>0.12287478439819305</v>
      </c>
      <c r="F43" s="24">
        <v>0.1127764313304868</v>
      </c>
      <c r="G43" s="24">
        <v>3.5019929577676016E-2</v>
      </c>
      <c r="H43" s="24">
        <v>3.5547217546170631E-3</v>
      </c>
      <c r="I43" s="25">
        <v>8.5558080206966036E-2</v>
      </c>
      <c r="J43" s="26">
        <v>-3.4506767518194328E-2</v>
      </c>
      <c r="K43" s="19">
        <f t="shared" si="0"/>
        <v>-0.11280951757516082</v>
      </c>
      <c r="L43" s="19">
        <f t="shared" si="1"/>
        <v>1.0554815504290606E-2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9.081296848229118E-3</v>
      </c>
      <c r="C44" s="23">
        <v>9.4863475670026037E-2</v>
      </c>
      <c r="D44" s="24">
        <v>0</v>
      </c>
      <c r="E44" s="24">
        <v>0</v>
      </c>
      <c r="F44" s="24">
        <v>0</v>
      </c>
      <c r="G44" s="24">
        <v>1.572017082504399E-2</v>
      </c>
      <c r="H44" s="24">
        <v>2.9691817642998192E-2</v>
      </c>
      <c r="I44" s="25">
        <v>9.0812968482291007E-3</v>
      </c>
      <c r="J44" s="26">
        <v>2.068890463283727E-2</v>
      </c>
      <c r="K44" s="19">
        <f t="shared" si="0"/>
        <v>0.21611080980959113</v>
      </c>
      <c r="L44" s="19">
        <f t="shared" si="1"/>
        <v>-1.9805524002623372E-3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2.917197701914364E-2</v>
      </c>
      <c r="C45" s="23">
        <v>0.16829071942777071</v>
      </c>
      <c r="D45" s="24">
        <v>0</v>
      </c>
      <c r="E45" s="24">
        <v>0</v>
      </c>
      <c r="F45" s="24">
        <v>2.0049762319560367E-3</v>
      </c>
      <c r="G45" s="24">
        <v>2.1578265981712814E-2</v>
      </c>
      <c r="H45" s="24">
        <v>0.12229208583678221</v>
      </c>
      <c r="I45" s="25">
        <v>2.9171977019143716E-2</v>
      </c>
      <c r="J45" s="26">
        <v>4.4703984338388521E-2</v>
      </c>
      <c r="K45" s="19">
        <f t="shared" si="0"/>
        <v>0.25788635809612687</v>
      </c>
      <c r="L45" s="19">
        <f t="shared" si="1"/>
        <v>-7.7491118239787432E-3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9.0238027732976317E-2</v>
      </c>
      <c r="C46" s="23">
        <v>0.28652648419570159</v>
      </c>
      <c r="D46" s="24">
        <v>0</v>
      </c>
      <c r="E46" s="24">
        <v>8.1086378555507335E-2</v>
      </c>
      <c r="F46" s="24">
        <v>0.15267632290320021</v>
      </c>
      <c r="G46" s="24">
        <v>0.16568619299533016</v>
      </c>
      <c r="H46" s="24">
        <v>5.2100996081625037E-2</v>
      </c>
      <c r="I46" s="25">
        <v>9.023802773297647E-2</v>
      </c>
      <c r="J46" s="26">
        <v>3.7059661823078249E-3</v>
      </c>
      <c r="K46" s="19">
        <f t="shared" si="0"/>
        <v>1.176696497231455E-2</v>
      </c>
      <c r="L46" s="19">
        <f t="shared" si="1"/>
        <v>-1.1671489289211848E-3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0.18545178243895241</v>
      </c>
      <c r="C47" s="23">
        <v>0.38866907654921651</v>
      </c>
      <c r="D47" s="24">
        <v>0</v>
      </c>
      <c r="E47" s="24">
        <v>0.11819138625868987</v>
      </c>
      <c r="F47" s="24">
        <v>0.29274349261945082</v>
      </c>
      <c r="G47" s="24">
        <v>0.35568241937591372</v>
      </c>
      <c r="H47" s="24">
        <v>0.16123170808291012</v>
      </c>
      <c r="I47" s="25">
        <v>0.18545178243895238</v>
      </c>
      <c r="J47" s="26">
        <v>1.7344199502914479E-2</v>
      </c>
      <c r="K47" s="19">
        <f t="shared" si="0"/>
        <v>3.6348883002358508E-2</v>
      </c>
      <c r="L47" s="19">
        <f t="shared" si="1"/>
        <v>-8.2757103841395539E-3</v>
      </c>
      <c r="M47" s="15">
        <v>1</v>
      </c>
      <c r="N47" s="15">
        <v>0</v>
      </c>
    </row>
    <row r="48" spans="1:14" x14ac:dyDescent="0.2">
      <c r="A48" s="29"/>
      <c r="B48" s="30"/>
      <c r="C48" s="31"/>
      <c r="D48" s="32"/>
      <c r="E48" s="33"/>
      <c r="F48" s="33"/>
      <c r="G48" s="33"/>
      <c r="H48" s="33"/>
      <c r="I48" s="32"/>
      <c r="J48" s="34"/>
      <c r="K48" s="35"/>
      <c r="L48" s="14"/>
      <c r="M48" s="15">
        <v>1</v>
      </c>
      <c r="N48" s="15">
        <v>0</v>
      </c>
    </row>
    <row r="49" spans="1:12" x14ac:dyDescent="0.2">
      <c r="A49" s="1"/>
    </row>
    <row r="50" spans="1:12" x14ac:dyDescent="0.2">
      <c r="A50" s="39" t="s">
        <v>58</v>
      </c>
    </row>
    <row r="51" spans="1:12" x14ac:dyDescent="0.2">
      <c r="A51" s="1" t="s">
        <v>59</v>
      </c>
    </row>
    <row r="52" spans="1:12" x14ac:dyDescent="0.2">
      <c r="A52" s="1" t="s">
        <v>60</v>
      </c>
    </row>
    <row r="53" spans="1:12" x14ac:dyDescent="0.2">
      <c r="A53" s="1" t="s">
        <v>61</v>
      </c>
    </row>
    <row r="54" spans="1:12" x14ac:dyDescent="0.2">
      <c r="A54" s="1" t="s">
        <v>62</v>
      </c>
    </row>
    <row r="55" spans="1:12" s="1" customFormat="1" ht="17.25" customHeight="1" x14ac:dyDescent="0.3">
      <c r="A55" s="48" t="s">
        <v>63</v>
      </c>
      <c r="B55" s="48"/>
      <c r="C55" s="48"/>
      <c r="D55" s="48"/>
      <c r="E55" s="48"/>
      <c r="F55" s="48"/>
      <c r="G55" s="48"/>
      <c r="H55" s="48"/>
      <c r="I55" s="49"/>
      <c r="J55" s="49"/>
      <c r="K55" s="49"/>
      <c r="L55" s="49"/>
    </row>
    <row r="56" spans="1:12" s="1" customFormat="1" ht="18.75" x14ac:dyDescent="0.3">
      <c r="A56" s="48" t="s">
        <v>64</v>
      </c>
      <c r="B56" s="48"/>
      <c r="C56" s="48"/>
      <c r="D56" s="48"/>
      <c r="E56" s="48"/>
      <c r="F56" s="48"/>
      <c r="G56" s="48"/>
      <c r="H56" s="48"/>
      <c r="I56" s="49"/>
      <c r="J56" s="49"/>
      <c r="K56" s="49"/>
      <c r="L56" s="49"/>
    </row>
    <row r="57" spans="1:12" s="1" customFormat="1" ht="17.25" customHeight="1" x14ac:dyDescent="0.3">
      <c r="A57" s="2"/>
      <c r="B57" s="2"/>
      <c r="C57" s="2"/>
      <c r="D57" s="2"/>
      <c r="E57" s="2"/>
      <c r="F57" s="2"/>
      <c r="G57" s="2"/>
      <c r="H57" s="2"/>
      <c r="J57" s="3"/>
      <c r="K57" s="4"/>
      <c r="L57" s="4"/>
    </row>
    <row r="58" spans="1:12" ht="15" customHeight="1" x14ac:dyDescent="0.2">
      <c r="A58" s="1"/>
      <c r="B58" s="40"/>
      <c r="C58" s="50" t="s">
        <v>65</v>
      </c>
      <c r="D58" s="52" t="s">
        <v>66</v>
      </c>
      <c r="E58" s="52"/>
      <c r="F58" s="27"/>
      <c r="G58" s="27"/>
      <c r="H58" s="27"/>
    </row>
    <row r="59" spans="1:12" ht="15" customHeight="1" x14ac:dyDescent="0.2">
      <c r="A59" s="1"/>
      <c r="C59" s="51"/>
      <c r="D59" s="41" t="s">
        <v>7</v>
      </c>
      <c r="E59" s="41" t="s">
        <v>11</v>
      </c>
    </row>
    <row r="60" spans="1:12" ht="15" customHeight="1" x14ac:dyDescent="0.2">
      <c r="A60" s="1"/>
      <c r="C60" s="42" t="s">
        <v>67</v>
      </c>
      <c r="D60" s="38" t="s">
        <v>68</v>
      </c>
      <c r="E60" s="38">
        <v>-1.0694406126992331</v>
      </c>
    </row>
    <row r="61" spans="1:12" ht="15" customHeight="1" x14ac:dyDescent="0.2">
      <c r="A61" s="1"/>
      <c r="C61" s="42" t="s">
        <v>69</v>
      </c>
      <c r="D61" s="38">
        <v>-1.0694406126992331</v>
      </c>
      <c r="E61" s="38">
        <v>-0.71463389639324648</v>
      </c>
    </row>
    <row r="62" spans="1:12" ht="15" customHeight="1" x14ac:dyDescent="0.2">
      <c r="A62" s="1"/>
      <c r="C62" s="42" t="s">
        <v>70</v>
      </c>
      <c r="D62" s="38">
        <v>-0.71463389639324648</v>
      </c>
      <c r="E62" s="38">
        <v>-0.179942605082411</v>
      </c>
    </row>
    <row r="63" spans="1:12" ht="15" customHeight="1" x14ac:dyDescent="0.2">
      <c r="A63" s="1"/>
      <c r="C63" s="42" t="s">
        <v>71</v>
      </c>
      <c r="D63" s="38">
        <v>-0.179942605082411</v>
      </c>
      <c r="E63" s="38">
        <v>0.70346938995996</v>
      </c>
    </row>
    <row r="64" spans="1:12" ht="15" customHeight="1" x14ac:dyDescent="0.2">
      <c r="A64" s="1"/>
      <c r="C64" s="41" t="s">
        <v>72</v>
      </c>
      <c r="D64" s="43">
        <v>0.70346938995996</v>
      </c>
      <c r="E64" s="43" t="s">
        <v>73</v>
      </c>
    </row>
    <row r="65" spans="1:5" x14ac:dyDescent="0.2">
      <c r="A65" s="1"/>
      <c r="C65" s="15"/>
      <c r="D65" s="15"/>
    </row>
    <row r="68" spans="1:5" x14ac:dyDescent="0.2">
      <c r="C68" s="3"/>
      <c r="D68" s="4"/>
      <c r="E68" s="4"/>
    </row>
    <row r="69" spans="1:5" x14ac:dyDescent="0.2">
      <c r="C69" s="3"/>
      <c r="D69" s="4"/>
      <c r="E69" s="4"/>
    </row>
    <row r="70" spans="1:5" x14ac:dyDescent="0.2">
      <c r="C70" s="3"/>
      <c r="D70" s="4"/>
      <c r="E70" s="4"/>
    </row>
    <row r="71" spans="1:5" x14ac:dyDescent="0.2">
      <c r="C71" s="3"/>
      <c r="D71" s="4"/>
      <c r="E71" s="4"/>
    </row>
    <row r="72" spans="1:5" x14ac:dyDescent="0.2">
      <c r="C72" s="3"/>
      <c r="D72" s="4"/>
      <c r="E72" s="4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22"/>
      <c r="D75" s="22"/>
      <c r="E75" s="27"/>
    </row>
    <row r="76" spans="1:5" x14ac:dyDescent="0.2">
      <c r="C76" s="22"/>
      <c r="D76" s="22"/>
      <c r="E76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5:L55"/>
    <mergeCell ref="A56:L56"/>
    <mergeCell ref="C58:C59"/>
    <mergeCell ref="D58:E58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2014-08-13T16:16:10Z</cp:lastPrinted>
  <dcterms:created xsi:type="dcterms:W3CDTF">2013-07-31T20:02:57Z</dcterms:created>
  <dcterms:modified xsi:type="dcterms:W3CDTF">2014-08-13T16:16:12Z</dcterms:modified>
</cp:coreProperties>
</file>